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 2021\Disciplina Financiera\Disciplina final\"/>
    </mc:Choice>
  </mc:AlternateContent>
  <xr:revisionPtr revIDLastSave="0" documentId="13_ncr:1_{EAE849C3-8347-49A4-B0D5-F0601C06016E}" xr6:coauthVersionLast="47" xr6:coauthVersionMax="47" xr10:uidLastSave="{00000000-0000-0000-0000-000000000000}"/>
  <bookViews>
    <workbookView xWindow="-108" yWindow="-108" windowWidth="23256" windowHeight="12456" xr2:uid="{F327D65B-E899-4E21-9167-C2B229BF352F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E29" i="1"/>
  <c r="D29" i="1"/>
  <c r="C29" i="1"/>
  <c r="B29" i="1"/>
  <c r="G22" i="1"/>
  <c r="F22" i="1"/>
  <c r="E22" i="1"/>
  <c r="D22" i="1"/>
  <c r="C22" i="1"/>
  <c r="B22" i="1"/>
  <c r="G8" i="1"/>
  <c r="F8" i="1"/>
  <c r="E8" i="1"/>
  <c r="D8" i="1"/>
  <c r="C8" i="1"/>
  <c r="B8" i="1"/>
  <c r="A2" i="1"/>
  <c r="D32" i="1" l="1"/>
  <c r="B32" i="1"/>
  <c r="G32" i="1"/>
  <c r="C32" i="1"/>
  <c r="F32" i="1"/>
  <c r="E32" i="1"/>
</calcChain>
</file>

<file path=xl/sharedStrings.xml><?xml version="1.0" encoding="utf-8"?>
<sst xmlns="http://schemas.openxmlformats.org/spreadsheetml/2006/main" count="37" uniqueCount="37">
  <si>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</si>
  <si>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</si>
  <si>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</si>
  <si>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</si>
  <si>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</si>
  <si>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</si>
  <si>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</si>
  <si>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</si>
  <si>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</si>
  <si>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</si>
  <si>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</si>
  <si>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</si>
  <si>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</si>
  <si>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</si>
  <si>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</si>
  <si>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</si>
  <si>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</si>
  <si>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</si>
  <si>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</si>
  <si>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</si>
  <si>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</si>
  <si>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</si>
  <si>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</si>
  <si>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</si>
  <si>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</si>
  <si>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</si>
  <si>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</si>
  <si>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</si>
  <si>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</si>
  <si>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</si>
  <si>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</si>
  <si>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</si>
  <si>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2023 (d)</t>
  </si>
  <si>
    <t>2024 (d)</t>
  </si>
  <si>
    <t>2025 (d)</t>
  </si>
  <si>
    <t>2026 (d)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</si>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</sst>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>
      <alignment horizontal="left" indent="6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left" indent="3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 wrapText="1" indent="3"/>
    </xf>
    <xf numFmtId="0" fontId="0" fillId="0" borderId="7" xfId="0" applyBorder="1" applyAlignment="1">
      <alignment vertical="center"/>
    </xf>
    <xf numFmtId="0" fontId="0" fillId="0" borderId="7" xfId="0" applyBorder="1"/>
    <xf numFmtId="4" fontId="1" fillId="2" borderId="6" xfId="0" applyNumberFormat="1" applyFont="1" applyFill="1" applyBorder="1" applyAlignment="1" applyProtection="1">
      <alignment horizontal="center" vertical="center"/>
      <protection locked="0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4" fontId="1" fillId="0" borderId="9" xfId="0" applyNumberFormat="1" applyFont="1" applyBorder="1" applyAlignment="1" applyProtection="1">
      <alignment vertical="center"/>
      <protection locked="0"/>
    </xf>
    <xf numFmtId="4" fontId="1" fillId="0" borderId="9" xfId="0" applyNumberFormat="1" applyFont="1" applyBorder="1" applyAlignment="1">
      <alignment vertical="center"/>
    </xf>
    <xf numFmtId="4" fontId="0" fillId="0" borderId="7" xfId="0" applyNumberFormat="1" applyBorder="1"/>
    <xf numFmtId="4" fontId="0" fillId="0" borderId="0" xfId="0" applyNumberFormat="1"/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B727-C0CF-4D0D-B4C7-38B8F727DB4B}">
  <dimension ref="A1:G43"/>
  <sheetViews>
    <sheetView tabSelected="1" view="pageBreakPreview" zoomScale="60" zoomScaleNormal="90" workbookViewId="0">
      <selection activeCell="D22" sqref="D22"/>
    </sheetView>
  </sheetViews>
  <sheetFormatPr baseColWidth="10" defaultColWidth="0" defaultRowHeight="0" zeroHeight="1" x14ac:dyDescent="0.3"/>
  <cols>
    <col min="1" max="1" width="81.44140625" customWidth="1"/>
    <col min="2" max="3" width="20.6640625" style="33" customWidth="1"/>
    <col min="4" max="7" width="20.6640625" customWidth="1"/>
    <col min="8" max="16384" width="10.88671875" hidden="1"/>
  </cols>
  <sheetData>
    <row r="1" spans="1:7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ENTIDAD</f>
        <v>Municipio de Yuriria, Gobierno del Estado de Guanajuato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5" t="s">
        <v>3</v>
      </c>
      <c r="B5" s="6"/>
      <c r="C5" s="6"/>
      <c r="D5" s="6"/>
      <c r="E5" s="6"/>
      <c r="F5" s="6"/>
      <c r="G5" s="7"/>
    </row>
    <row r="6" spans="1:7" ht="14.4" x14ac:dyDescent="0.3">
      <c r="A6" s="8" t="s">
        <v>4</v>
      </c>
      <c r="B6" s="34">
        <v>2021</v>
      </c>
      <c r="C6" s="24" t="s">
        <v>36</v>
      </c>
      <c r="D6" s="9" t="s">
        <v>32</v>
      </c>
      <c r="E6" s="9" t="s">
        <v>33</v>
      </c>
      <c r="F6" s="9" t="s">
        <v>34</v>
      </c>
      <c r="G6" s="9" t="s">
        <v>35</v>
      </c>
    </row>
    <row r="7" spans="1:7" ht="48" customHeight="1" x14ac:dyDescent="0.3">
      <c r="A7" s="10"/>
      <c r="B7" s="25" t="s">
        <v>5</v>
      </c>
      <c r="C7" s="26"/>
      <c r="D7" s="11"/>
      <c r="E7" s="11"/>
      <c r="F7" s="11"/>
      <c r="G7" s="11"/>
    </row>
    <row r="8" spans="1:7" ht="14.4" x14ac:dyDescent="0.3">
      <c r="A8" s="12" t="s">
        <v>6</v>
      </c>
      <c r="B8" s="27">
        <f>SUM(B9:B20)</f>
        <v>139265831.22627708</v>
      </c>
      <c r="C8" s="27">
        <f t="shared" ref="C8:G8" si="0">SUM(C9:C20)</f>
        <v>143912635.31919676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ht="14.4" x14ac:dyDescent="0.3">
      <c r="A9" s="14" t="s">
        <v>7</v>
      </c>
      <c r="B9" s="28">
        <v>12918235.460000001</v>
      </c>
      <c r="C9" s="28">
        <v>13370373.701099999</v>
      </c>
      <c r="D9" s="28">
        <v>0</v>
      </c>
      <c r="E9" s="28">
        <v>0</v>
      </c>
      <c r="F9" s="28">
        <v>0</v>
      </c>
      <c r="G9" s="28">
        <v>0</v>
      </c>
    </row>
    <row r="10" spans="1:7" ht="14.4" x14ac:dyDescent="0.3">
      <c r="A10" s="14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14.4" x14ac:dyDescent="0.3">
      <c r="A11" s="14" t="s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14.4" x14ac:dyDescent="0.3">
      <c r="A12" s="14" t="s">
        <v>10</v>
      </c>
      <c r="B12" s="28">
        <v>23400624.260000002</v>
      </c>
      <c r="C12" s="28">
        <v>24219646.109099999</v>
      </c>
      <c r="D12" s="28">
        <v>0</v>
      </c>
      <c r="E12" s="28">
        <v>0</v>
      </c>
      <c r="F12" s="28">
        <v>0</v>
      </c>
      <c r="G12" s="28">
        <v>0</v>
      </c>
    </row>
    <row r="13" spans="1:7" ht="14.4" x14ac:dyDescent="0.3">
      <c r="A13" s="14" t="s">
        <v>11</v>
      </c>
      <c r="B13" s="28">
        <v>77536.686277083325</v>
      </c>
      <c r="C13" s="28">
        <v>80250.470296781234</v>
      </c>
      <c r="D13" s="28">
        <v>0</v>
      </c>
      <c r="E13" s="28">
        <v>0</v>
      </c>
      <c r="F13" s="28">
        <v>0</v>
      </c>
      <c r="G13" s="28">
        <v>0</v>
      </c>
    </row>
    <row r="14" spans="1:7" ht="14.4" x14ac:dyDescent="0.3">
      <c r="A14" s="14" t="s">
        <v>12</v>
      </c>
      <c r="B14" s="28">
        <v>1621529.88</v>
      </c>
      <c r="C14" s="28">
        <v>1678283.4257999999</v>
      </c>
      <c r="D14" s="28">
        <v>0</v>
      </c>
      <c r="E14" s="28">
        <v>0</v>
      </c>
      <c r="F14" s="28">
        <v>0</v>
      </c>
      <c r="G14" s="28">
        <v>0</v>
      </c>
    </row>
    <row r="15" spans="1:7" ht="14.4" x14ac:dyDescent="0.3">
      <c r="A15" s="14" t="s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ht="14.4" x14ac:dyDescent="0.3">
      <c r="A16" s="14" t="s">
        <v>14</v>
      </c>
      <c r="B16" s="28">
        <v>92574726.209999993</v>
      </c>
      <c r="C16" s="28">
        <v>95814841.627349988</v>
      </c>
      <c r="D16" s="28">
        <v>0</v>
      </c>
      <c r="E16" s="28">
        <v>0</v>
      </c>
      <c r="F16" s="28">
        <v>0</v>
      </c>
      <c r="G16" s="28">
        <v>0</v>
      </c>
    </row>
    <row r="17" spans="1:7" ht="14.4" x14ac:dyDescent="0.3">
      <c r="A17" s="15" t="s">
        <v>15</v>
      </c>
      <c r="B17" s="28">
        <v>1385553.73</v>
      </c>
      <c r="C17" s="28">
        <v>1434048.1105499999</v>
      </c>
      <c r="D17" s="28">
        <v>0</v>
      </c>
      <c r="E17" s="28">
        <v>0</v>
      </c>
      <c r="F17" s="28">
        <v>0</v>
      </c>
      <c r="G17" s="28">
        <v>0</v>
      </c>
    </row>
    <row r="18" spans="1:7" ht="14.4" x14ac:dyDescent="0.3">
      <c r="A18" s="14" t="s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ht="14.4" x14ac:dyDescent="0.3">
      <c r="A19" s="14" t="s">
        <v>17</v>
      </c>
      <c r="B19" s="28">
        <v>787625</v>
      </c>
      <c r="C19" s="28">
        <v>815191.87499999988</v>
      </c>
      <c r="D19" s="28">
        <v>0</v>
      </c>
      <c r="E19" s="28">
        <v>0</v>
      </c>
      <c r="F19" s="28">
        <v>0</v>
      </c>
      <c r="G19" s="28">
        <v>0</v>
      </c>
    </row>
    <row r="20" spans="1:7" ht="14.4" x14ac:dyDescent="0.3">
      <c r="A20" s="14" t="s">
        <v>18</v>
      </c>
      <c r="B20" s="28">
        <v>6500000</v>
      </c>
      <c r="C20" s="28">
        <v>6500000</v>
      </c>
      <c r="D20" s="28">
        <v>0</v>
      </c>
      <c r="E20" s="28">
        <v>0</v>
      </c>
      <c r="F20" s="28">
        <v>0</v>
      </c>
      <c r="G20" s="28">
        <v>0</v>
      </c>
    </row>
    <row r="21" spans="1:7" ht="14.4" x14ac:dyDescent="0.3">
      <c r="A21" s="16"/>
      <c r="B21" s="29"/>
      <c r="C21" s="29"/>
      <c r="D21" s="16"/>
      <c r="E21" s="16"/>
      <c r="F21" s="16"/>
      <c r="G21" s="16"/>
    </row>
    <row r="22" spans="1:7" ht="14.4" x14ac:dyDescent="0.3">
      <c r="A22" s="17" t="s">
        <v>19</v>
      </c>
      <c r="B22" s="30">
        <f>SUM(B23:B27)</f>
        <v>123245028</v>
      </c>
      <c r="C22" s="30">
        <f t="shared" ref="C22:G22" si="1">SUM(C23:C27)</f>
        <v>127558603.97999999</v>
      </c>
      <c r="D22" s="18">
        <f t="shared" si="1"/>
        <v>0</v>
      </c>
      <c r="E22" s="18">
        <f t="shared" si="1"/>
        <v>0</v>
      </c>
      <c r="F22" s="18">
        <f t="shared" si="1"/>
        <v>0</v>
      </c>
      <c r="G22" s="18">
        <f t="shared" si="1"/>
        <v>0</v>
      </c>
    </row>
    <row r="23" spans="1:7" ht="14.4" x14ac:dyDescent="0.3">
      <c r="A23" s="14" t="s">
        <v>20</v>
      </c>
      <c r="B23" s="28">
        <v>97545028</v>
      </c>
      <c r="C23" s="28">
        <v>100959103.97999999</v>
      </c>
      <c r="D23" s="28">
        <v>0</v>
      </c>
      <c r="E23" s="28">
        <v>0</v>
      </c>
      <c r="F23" s="28">
        <v>0</v>
      </c>
      <c r="G23" s="28">
        <v>0</v>
      </c>
    </row>
    <row r="24" spans="1:7" ht="14.4" x14ac:dyDescent="0.3">
      <c r="A24" s="14" t="s">
        <v>21</v>
      </c>
      <c r="B24" s="28">
        <v>25700000</v>
      </c>
      <c r="C24" s="28">
        <v>26599499.999999996</v>
      </c>
      <c r="D24" s="28">
        <v>0</v>
      </c>
      <c r="E24" s="28">
        <v>0</v>
      </c>
      <c r="F24" s="28">
        <v>0</v>
      </c>
      <c r="G24" s="28">
        <v>0</v>
      </c>
    </row>
    <row r="25" spans="1:7" ht="14.4" x14ac:dyDescent="0.3">
      <c r="A25" s="14" t="s">
        <v>22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14.4" x14ac:dyDescent="0.3">
      <c r="A26" s="14" t="s">
        <v>23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14.4" x14ac:dyDescent="0.3">
      <c r="A27" s="14" t="s">
        <v>24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ht="14.4" x14ac:dyDescent="0.3">
      <c r="A28" s="16"/>
      <c r="B28" s="29"/>
      <c r="C28" s="29"/>
      <c r="D28" s="16"/>
      <c r="E28" s="16"/>
      <c r="F28" s="16"/>
      <c r="G28" s="16"/>
    </row>
    <row r="29" spans="1:7" ht="14.4" x14ac:dyDescent="0.3">
      <c r="A29" s="17" t="s">
        <v>25</v>
      </c>
      <c r="B29" s="30">
        <f>B30</f>
        <v>6500000</v>
      </c>
      <c r="C29" s="30">
        <f t="shared" ref="C29:G29" si="2">C30</f>
        <v>6500000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</row>
    <row r="30" spans="1:7" ht="14.4" x14ac:dyDescent="0.3">
      <c r="A30" s="14" t="s">
        <v>26</v>
      </c>
      <c r="B30" s="28">
        <v>6500000</v>
      </c>
      <c r="C30" s="28">
        <v>6500000</v>
      </c>
      <c r="D30" s="28">
        <v>0</v>
      </c>
      <c r="E30" s="28">
        <v>0</v>
      </c>
      <c r="F30" s="28">
        <v>0</v>
      </c>
      <c r="G30" s="28">
        <v>0</v>
      </c>
    </row>
    <row r="31" spans="1:7" ht="14.4" x14ac:dyDescent="0.3">
      <c r="A31" s="16"/>
      <c r="B31" s="29"/>
      <c r="C31" s="29"/>
      <c r="D31" s="16"/>
      <c r="E31" s="16"/>
      <c r="F31" s="16"/>
      <c r="G31" s="16"/>
    </row>
    <row r="32" spans="1:7" ht="14.4" x14ac:dyDescent="0.3">
      <c r="A32" s="19" t="s">
        <v>27</v>
      </c>
      <c r="B32" s="30">
        <f>B29+B22+B8</f>
        <v>269010859.22627711</v>
      </c>
      <c r="C32" s="30">
        <f t="shared" ref="C32:F32" si="3">C29+C22+C8</f>
        <v>277971239.29919672</v>
      </c>
      <c r="D32" s="18">
        <f t="shared" si="3"/>
        <v>0</v>
      </c>
      <c r="E32" s="18">
        <f t="shared" si="3"/>
        <v>0</v>
      </c>
      <c r="F32" s="18">
        <f t="shared" si="3"/>
        <v>0</v>
      </c>
      <c r="G32" s="18">
        <f>G29+G22+G8</f>
        <v>0</v>
      </c>
    </row>
    <row r="33" spans="1:7" ht="14.4" x14ac:dyDescent="0.3">
      <c r="A33" s="16"/>
      <c r="B33" s="29"/>
      <c r="C33" s="29"/>
      <c r="D33" s="16"/>
      <c r="E33" s="16"/>
      <c r="F33" s="16"/>
      <c r="G33" s="16"/>
    </row>
    <row r="34" spans="1:7" ht="14.4" x14ac:dyDescent="0.3">
      <c r="A34" s="17" t="s">
        <v>28</v>
      </c>
      <c r="B34" s="31"/>
      <c r="C34" s="31"/>
      <c r="D34" s="20"/>
      <c r="E34" s="20"/>
      <c r="F34" s="20"/>
      <c r="G34" s="20"/>
    </row>
    <row r="35" spans="1:7" ht="28.8" x14ac:dyDescent="0.3">
      <c r="A35" s="21" t="s">
        <v>29</v>
      </c>
      <c r="B35" s="28">
        <v>6500000</v>
      </c>
      <c r="C35" s="28">
        <v>6500000</v>
      </c>
      <c r="D35" s="28">
        <v>0</v>
      </c>
      <c r="E35" s="28">
        <v>0</v>
      </c>
      <c r="F35" s="28">
        <v>0</v>
      </c>
      <c r="G35" s="28">
        <v>0</v>
      </c>
    </row>
    <row r="36" spans="1:7" ht="28.8" x14ac:dyDescent="0.3">
      <c r="A36" s="21" t="s">
        <v>30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ht="14.4" x14ac:dyDescent="0.3">
      <c r="A37" s="17" t="s">
        <v>31</v>
      </c>
      <c r="B37" s="30">
        <f>B36+B35</f>
        <v>6500000</v>
      </c>
      <c r="C37" s="30">
        <f t="shared" ref="C37:F37" si="4">C36+C35</f>
        <v>6500000</v>
      </c>
      <c r="D37" s="18">
        <f t="shared" si="4"/>
        <v>0</v>
      </c>
      <c r="E37" s="18">
        <f t="shared" si="4"/>
        <v>0</v>
      </c>
      <c r="F37" s="18">
        <f t="shared" si="4"/>
        <v>0</v>
      </c>
      <c r="G37" s="18">
        <f>G36+G35</f>
        <v>0</v>
      </c>
    </row>
    <row r="38" spans="1:7" ht="14.4" x14ac:dyDescent="0.3">
      <c r="A38" s="22"/>
      <c r="B38" s="32"/>
      <c r="C38" s="32"/>
      <c r="D38" s="23"/>
      <c r="E38" s="23"/>
      <c r="F38" s="23"/>
      <c r="G38" s="23"/>
    </row>
    <row r="39" spans="1:7" ht="14.4" hidden="1" x14ac:dyDescent="0.3"/>
    <row r="40" spans="1:7" ht="14.4" hidden="1" x14ac:dyDescent="0.3"/>
    <row r="41" spans="1:7" ht="14.4" hidden="1" x14ac:dyDescent="0.3"/>
    <row r="42" spans="1:7" ht="14.4" hidden="1" x14ac:dyDescent="0.3"/>
    <row r="43" spans="1:7" ht="14.4" hidden="1" x14ac:dyDescent="0.3"/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 xr:uid="{B75292EF-13A0-4654-95BF-9D8CCDF91CD3}">
      <formula1>-1.79769313486231E+100</formula1>
      <formula2>1.79769313486231E+100</formula2>
    </dataValidation>
    <dataValidation allowBlank="1" showInputMessage="1" showErrorMessage="1" prompt="Año 5 (d)" sqref="G6:G7" xr:uid="{5E4664EE-3748-4AE0-9605-C437EB1A1102}"/>
    <dataValidation allowBlank="1" showInputMessage="1" showErrorMessage="1" prompt="Año 4 (d)" sqref="F6:F7" xr:uid="{CB05F645-6278-4F05-94C1-B20E80B1F5A5}"/>
    <dataValidation allowBlank="1" showInputMessage="1" showErrorMessage="1" prompt="Año 3 (d)" sqref="E6:E7" xr:uid="{64380E4D-1C6B-4C76-B9F7-6BA0E817C11E}"/>
    <dataValidation allowBlank="1" showInputMessage="1" showErrorMessage="1" prompt="Año 2 (d)" sqref="D6:D7" xr:uid="{C685751D-9B19-4FE8-A784-CE6255EFCC3B}"/>
    <dataValidation allowBlank="1" showInputMessage="1" showErrorMessage="1" prompt="Año 1 (d)" sqref="C6:C7" xr:uid="{08267A66-B938-4E48-9910-3C2EBAF78FF6}"/>
  </dataValidation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2022-07-05T02:01:08Z</dcterms:created>
  <dcterms:modified xsi:type="dcterms:W3CDTF">2022-07-05T02:09:42Z</dcterms:modified>
</cp:coreProperties>
</file>